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40"/>
  </bookViews>
  <sheets>
    <sheet name="补贴建议" sheetId="2" r:id="rId1"/>
  </sheets>
  <definedNames>
    <definedName name="_xlnm.Print_Titles" localSheetId="0">补贴建议!$1:$3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<sst xmlns="http://schemas.openxmlformats.org/spreadsheetml/2006/main" count="59" uniqueCount="59">
  <si>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第十四师昆玉市农特产品销售疆外物流补贴名单</t>
  </si>
  <si>
    <t>序号</t>
  </si>
  <si>
    <t>申请单位</t>
  </si>
  <si>
    <t>符合申报
条件物流费用</t>
  </si>
  <si>
    <t>申报补助
金额</t>
  </si>
  <si>
    <t>建议补助
金额（元）</t>
  </si>
  <si>
    <t>备注</t>
  </si>
  <si>
    <t>昆玉市银银干果店</t>
  </si>
  <si>
    <t>红火火干果店</t>
  </si>
  <si>
    <t>新疆茉语凡食品供应链管理有限公司</t>
  </si>
  <si>
    <t>新疆昆玉市西京电子商务有限公司</t>
  </si>
  <si>
    <t>昆玉市疆小慧优选干果店</t>
  </si>
  <si>
    <t>昆玉市昆园镇玉枣轩干果店</t>
  </si>
  <si>
    <t>昆玉市昆泉镇恒久茂源枣业加工有限责任公司</t>
  </si>
  <si>
    <t>新疆幸福庄园果业有限公司</t>
  </si>
  <si>
    <t>昆玉市农之子干果店</t>
  </si>
  <si>
    <t>昆玉市昆园镇小孟干果店</t>
  </si>
  <si>
    <t>昆玉市鑫原干果店</t>
  </si>
  <si>
    <t>昆玉市昆园镇小娜干果店</t>
  </si>
  <si>
    <t>昆玉市昆玉镇何姐干果店</t>
  </si>
  <si>
    <t>昆玉市昆园镇菲菲干果铺</t>
  </si>
  <si>
    <t>昆玉市雪莲和田大枣店</t>
  </si>
  <si>
    <t>昆玉市昆园镇疆里枣园种植养殖专业合作社</t>
  </si>
  <si>
    <t>昆玉市昆园镇红哥干果店</t>
  </si>
  <si>
    <t>昆玉市昆园镇秋秋新疆特产店</t>
  </si>
  <si>
    <t>昆玉市昆园镇盼姐果品店</t>
  </si>
  <si>
    <t>昆玉市昆园镇边域果乡干果店</t>
  </si>
  <si>
    <t>昆玉市昆园镇疆域臻品干果店</t>
  </si>
  <si>
    <t>昆玉市艳姐土特产店</t>
  </si>
  <si>
    <t>昆玉市三妹干果店</t>
  </si>
  <si>
    <t>昆玉市枣大哥干果店</t>
  </si>
  <si>
    <t>昆玉市昆园镇家福超市</t>
  </si>
  <si>
    <t>昆玉市昆园镇华姐干果店</t>
  </si>
  <si>
    <t>昆玉市思乡枣果品店</t>
  </si>
  <si>
    <t>昆玉市昆园镇美味源干果店</t>
  </si>
  <si>
    <t>昆玉市昆园镇翔子干果店</t>
  </si>
  <si>
    <t>昆玉市昆园镇从疆来干果店</t>
  </si>
  <si>
    <t>昆玉市昆园镇东昊干果店</t>
  </si>
  <si>
    <t>昆玉市徐姐干果食品店</t>
  </si>
  <si>
    <t>昆玉市昆园镇丽姐干果店</t>
  </si>
  <si>
    <t>昆玉市孟妞枣铺</t>
  </si>
  <si>
    <t>昆玉市昆园镇一棵树干果店</t>
  </si>
  <si>
    <t>昆玉市疆之味干果食品店</t>
  </si>
  <si>
    <t>新疆蓝臻农业有限公司</t>
  </si>
  <si>
    <t>昆玉市昆园镇朝鑫干果商行</t>
  </si>
  <si>
    <t>昆玉市昆园镇姣姐果品店</t>
  </si>
  <si>
    <t>昆玉市昆园镇杨杨家大枣干果店</t>
  </si>
  <si>
    <t>昆玉市昆园镇柯家枣园干果店</t>
  </si>
  <si>
    <t>昆玉市昆园镇小娟家干果店</t>
  </si>
  <si>
    <t>昆玉市诚尚水果干果店</t>
  </si>
  <si>
    <t>昆玉市昆园镇枣儿红了特产店</t>
  </si>
  <si>
    <t>昆玉市昆园镇温暖干果店</t>
  </si>
  <si>
    <t>昆玉市昆园镇莎莎家干果店</t>
  </si>
  <si>
    <t>昆玉市诚优干果店</t>
  </si>
  <si>
    <t>昆玉市新御尚品果品店</t>
  </si>
  <si>
    <t>昆玉市昆园镇梁丽干果店</t>
  </si>
  <si>
    <t>昆玉市晓勤干果店</t>
  </si>
  <si>
    <t>霸江红干果店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</si>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</sst>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;[Red]0.00"/>
  </numFmts>
  <fonts count="26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1"/>
      <color rgb="FFFF0000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177" fontId="3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5"/>
  <sheetViews>
    <sheetView tabSelected="1" zoomScale="85" zoomScaleNormal="85" workbookViewId="0">
      <pane ySplit="3" topLeftCell="A18" activePane="bottomLeft" state="frozen"/>
      <selection/>
      <selection pane="bottomLeft" activeCell="C23" sqref="C23"/>
    </sheetView>
  </sheetViews>
  <sheetFormatPr defaultColWidth="8.89090909090909" defaultRowHeight="14" outlineLevelCol="5"/>
  <cols>
    <col min="1" max="1" width="5.7" style="3" customWidth="1"/>
    <col min="2" max="2" width="48.3727272727273" style="3" customWidth="1"/>
    <col min="3" max="3" width="15.8272727272727" style="3" customWidth="1"/>
    <col min="4" max="4" width="13.4727272727273" style="3" customWidth="1"/>
    <col min="5" max="5" width="15.1818181818182" style="4" customWidth="1"/>
    <col min="6" max="6" width="13.1545454545455" style="5" customWidth="1"/>
    <col min="7" max="16384" width="8.89090909090909" style="3"/>
  </cols>
  <sheetData>
    <row r="1" ht="28" customHeight="1" spans="1:6">
      <c r="A1" s="6" t="s">
        <v>0</v>
      </c>
      <c r="B1" s="6"/>
      <c r="C1" s="6"/>
      <c r="D1" s="6"/>
      <c r="E1" s="7"/>
      <c r="F1" s="8"/>
    </row>
    <row r="3" s="1" customFormat="1" ht="46" customHeight="1" spans="1:6">
      <c r="A3" s="9" t="s">
        <v>1</v>
      </c>
      <c r="B3" s="9" t="s">
        <v>2</v>
      </c>
      <c r="C3" s="9" t="s">
        <v>3</v>
      </c>
      <c r="D3" s="9" t="s">
        <v>4</v>
      </c>
      <c r="E3" s="10" t="s">
        <v>5</v>
      </c>
      <c r="F3" s="11" t="s">
        <v>6</v>
      </c>
    </row>
    <row r="4" ht="29" customHeight="1" spans="1:6">
      <c r="A4" s="12">
        <v>1</v>
      </c>
      <c r="B4" s="13" t="s">
        <v>7</v>
      </c>
      <c r="C4" s="14">
        <v>531002</v>
      </c>
      <c r="D4" s="13">
        <v>100000</v>
      </c>
      <c r="E4" s="15">
        <f>500000/3086550*C4</f>
        <v>86018.6940111127</v>
      </c>
      <c r="F4" s="16"/>
    </row>
    <row r="5" ht="29" customHeight="1" spans="1:6">
      <c r="A5" s="12">
        <v>2</v>
      </c>
      <c r="B5" s="13" t="s">
        <v>8</v>
      </c>
      <c r="C5" s="14">
        <v>100859</v>
      </c>
      <c r="D5" s="13">
        <v>50000</v>
      </c>
      <c r="E5" s="15">
        <f t="shared" ref="E5:E54" si="0">500000/3086550*C5</f>
        <v>16338.4685166286</v>
      </c>
      <c r="F5" s="16"/>
    </row>
    <row r="6" ht="29" customHeight="1" spans="1:6">
      <c r="A6" s="12">
        <v>3</v>
      </c>
      <c r="B6" s="13" t="s">
        <v>9</v>
      </c>
      <c r="C6" s="17">
        <v>210935</v>
      </c>
      <c r="D6" s="13">
        <v>96604</v>
      </c>
      <c r="E6" s="15">
        <f t="shared" si="0"/>
        <v>34170.0280248174</v>
      </c>
      <c r="F6" s="16"/>
    </row>
    <row r="7" ht="29" customHeight="1" spans="1:6">
      <c r="A7" s="12">
        <v>4</v>
      </c>
      <c r="B7" s="13" t="s">
        <v>10</v>
      </c>
      <c r="C7" s="14">
        <v>119138.4</v>
      </c>
      <c r="D7" s="13">
        <v>56132</v>
      </c>
      <c r="E7" s="15">
        <f t="shared" si="0"/>
        <v>19299.6063566117</v>
      </c>
      <c r="F7" s="16"/>
    </row>
    <row r="8" ht="29" customHeight="1" spans="1:6">
      <c r="A8" s="12">
        <v>5</v>
      </c>
      <c r="B8" s="13" t="s">
        <v>11</v>
      </c>
      <c r="C8" s="14">
        <v>32446.2</v>
      </c>
      <c r="D8" s="13">
        <v>16200</v>
      </c>
      <c r="E8" s="15">
        <f t="shared" si="0"/>
        <v>5256.06259415853</v>
      </c>
      <c r="F8" s="16"/>
    </row>
    <row r="9" ht="29" customHeight="1" spans="1:6">
      <c r="A9" s="12">
        <v>6</v>
      </c>
      <c r="B9" s="13" t="s">
        <v>12</v>
      </c>
      <c r="C9" s="17">
        <v>202686</v>
      </c>
      <c r="D9" s="13">
        <v>100000</v>
      </c>
      <c r="E9" s="15">
        <f t="shared" si="0"/>
        <v>32833.7464159012</v>
      </c>
      <c r="F9" s="16"/>
    </row>
    <row r="10" ht="29" customHeight="1" spans="1:6">
      <c r="A10" s="12">
        <v>7</v>
      </c>
      <c r="B10" s="13" t="s">
        <v>13</v>
      </c>
      <c r="C10" s="14">
        <v>94623.4</v>
      </c>
      <c r="D10" s="13">
        <v>47311.7</v>
      </c>
      <c r="E10" s="15">
        <f t="shared" si="0"/>
        <v>15328.3439438856</v>
      </c>
      <c r="F10" s="16"/>
    </row>
    <row r="11" ht="29" customHeight="1" spans="1:6">
      <c r="A11" s="12">
        <v>8</v>
      </c>
      <c r="B11" s="13" t="s">
        <v>14</v>
      </c>
      <c r="C11" s="14">
        <v>152888</v>
      </c>
      <c r="D11" s="13">
        <v>76444</v>
      </c>
      <c r="E11" s="15">
        <f t="shared" si="0"/>
        <v>24766.8108405825</v>
      </c>
      <c r="F11" s="16"/>
    </row>
    <row r="12" ht="29" customHeight="1" spans="1:6">
      <c r="A12" s="12">
        <v>9</v>
      </c>
      <c r="B12" s="13" t="s">
        <v>15</v>
      </c>
      <c r="C12" s="14">
        <v>22827</v>
      </c>
      <c r="D12" s="13">
        <v>11413.5</v>
      </c>
      <c r="E12" s="15">
        <f t="shared" si="0"/>
        <v>3697.81795208242</v>
      </c>
      <c r="F12" s="16"/>
    </row>
    <row r="13" ht="29" customHeight="1" spans="1:6">
      <c r="A13" s="12">
        <v>10</v>
      </c>
      <c r="B13" s="13" t="s">
        <v>16</v>
      </c>
      <c r="C13" s="14">
        <v>38000</v>
      </c>
      <c r="D13" s="13">
        <v>19915</v>
      </c>
      <c r="E13" s="15">
        <f t="shared" si="0"/>
        <v>6155.74022776239</v>
      </c>
      <c r="F13" s="16"/>
    </row>
    <row r="14" ht="29" customHeight="1" spans="1:6">
      <c r="A14" s="12">
        <v>11</v>
      </c>
      <c r="B14" s="13" t="s">
        <v>17</v>
      </c>
      <c r="C14" s="14">
        <v>56543</v>
      </c>
      <c r="D14" s="13">
        <v>39676</v>
      </c>
      <c r="E14" s="15">
        <f t="shared" si="0"/>
        <v>9159.57946574654</v>
      </c>
      <c r="F14" s="16"/>
    </row>
    <row r="15" ht="29" customHeight="1" spans="1:6">
      <c r="A15" s="12">
        <v>12</v>
      </c>
      <c r="B15" s="13" t="s">
        <v>18</v>
      </c>
      <c r="C15" s="14">
        <v>52190</v>
      </c>
      <c r="D15" s="13">
        <v>26095</v>
      </c>
      <c r="E15" s="15">
        <f t="shared" si="0"/>
        <v>8454.42322333997</v>
      </c>
      <c r="F15" s="16"/>
    </row>
    <row r="16" ht="29" customHeight="1" spans="1:6">
      <c r="A16" s="12">
        <v>13</v>
      </c>
      <c r="B16" s="13" t="s">
        <v>19</v>
      </c>
      <c r="C16" s="14">
        <v>8076</v>
      </c>
      <c r="D16" s="13">
        <v>4038</v>
      </c>
      <c r="E16" s="15">
        <f t="shared" si="0"/>
        <v>1308.2567915634</v>
      </c>
      <c r="F16" s="16"/>
    </row>
    <row r="17" ht="29" customHeight="1" spans="1:6">
      <c r="A17" s="12">
        <v>14</v>
      </c>
      <c r="B17" s="13" t="s">
        <v>20</v>
      </c>
      <c r="C17" s="14">
        <v>14400</v>
      </c>
      <c r="D17" s="13">
        <v>7200</v>
      </c>
      <c r="E17" s="15">
        <f t="shared" si="0"/>
        <v>2332.70155999417</v>
      </c>
      <c r="F17" s="16"/>
    </row>
    <row r="18" ht="29" customHeight="1" spans="1:6">
      <c r="A18" s="12">
        <v>15</v>
      </c>
      <c r="B18" s="13" t="s">
        <v>21</v>
      </c>
      <c r="C18" s="14">
        <v>20233</v>
      </c>
      <c r="D18" s="13">
        <v>10116</v>
      </c>
      <c r="E18" s="15">
        <f t="shared" si="0"/>
        <v>3277.60768495569</v>
      </c>
      <c r="F18" s="16"/>
    </row>
    <row r="19" ht="29" customHeight="1" spans="1:6">
      <c r="A19" s="12">
        <v>16</v>
      </c>
      <c r="B19" s="13" t="s">
        <v>22</v>
      </c>
      <c r="C19" s="14">
        <v>13926</v>
      </c>
      <c r="D19" s="13">
        <v>6963</v>
      </c>
      <c r="E19" s="15">
        <f t="shared" si="0"/>
        <v>2255.91680031103</v>
      </c>
      <c r="F19" s="16"/>
    </row>
    <row r="20" ht="29" customHeight="1" spans="1:6">
      <c r="A20" s="12">
        <v>17</v>
      </c>
      <c r="B20" s="13" t="s">
        <v>23</v>
      </c>
      <c r="C20" s="14">
        <v>6890</v>
      </c>
      <c r="D20" s="13">
        <v>3450</v>
      </c>
      <c r="E20" s="15">
        <f t="shared" si="0"/>
        <v>1116.13289919165</v>
      </c>
      <c r="F20" s="16"/>
    </row>
    <row r="21" ht="29" customHeight="1" spans="1:6">
      <c r="A21" s="12">
        <v>18</v>
      </c>
      <c r="B21" s="13" t="s">
        <v>24</v>
      </c>
      <c r="C21" s="14">
        <v>9350</v>
      </c>
      <c r="D21" s="13">
        <v>10330</v>
      </c>
      <c r="E21" s="15">
        <f t="shared" si="0"/>
        <v>1514.63608235732</v>
      </c>
      <c r="F21" s="16"/>
    </row>
    <row r="22" ht="29" customHeight="1" spans="1:6">
      <c r="A22" s="12">
        <v>19</v>
      </c>
      <c r="B22" s="13" t="s">
        <v>25</v>
      </c>
      <c r="C22" s="14">
        <v>47455</v>
      </c>
      <c r="D22" s="13">
        <v>23727.5</v>
      </c>
      <c r="E22" s="15">
        <f t="shared" si="0"/>
        <v>7687.385592328</v>
      </c>
      <c r="F22" s="16"/>
    </row>
    <row r="23" ht="29" customHeight="1" spans="1:6">
      <c r="A23" s="12">
        <v>20</v>
      </c>
      <c r="B23" s="13" t="s">
        <v>26</v>
      </c>
      <c r="C23" s="14">
        <v>5037.5</v>
      </c>
      <c r="D23" s="13">
        <v>2518</v>
      </c>
      <c r="E23" s="15">
        <f t="shared" si="0"/>
        <v>816.040563088238</v>
      </c>
      <c r="F23" s="16"/>
    </row>
    <row r="24" ht="29" customHeight="1" spans="1:6">
      <c r="A24" s="12">
        <v>21</v>
      </c>
      <c r="B24" s="13" t="s">
        <v>27</v>
      </c>
      <c r="C24" s="14">
        <v>48000</v>
      </c>
      <c r="D24" s="13">
        <v>24000</v>
      </c>
      <c r="E24" s="15">
        <f t="shared" si="0"/>
        <v>7775.67186664723</v>
      </c>
      <c r="F24" s="16"/>
    </row>
    <row r="25" ht="29" customHeight="1" spans="1:6">
      <c r="A25" s="12">
        <v>22</v>
      </c>
      <c r="B25" s="13" t="s">
        <v>28</v>
      </c>
      <c r="C25" s="14">
        <v>72400</v>
      </c>
      <c r="D25" s="13">
        <v>36200</v>
      </c>
      <c r="E25" s="15">
        <f t="shared" si="0"/>
        <v>11728.3050655262</v>
      </c>
      <c r="F25" s="16"/>
    </row>
    <row r="26" ht="29" customHeight="1" spans="1:6">
      <c r="A26" s="12">
        <v>23</v>
      </c>
      <c r="B26" s="13" t="s">
        <v>29</v>
      </c>
      <c r="C26" s="14">
        <v>35519</v>
      </c>
      <c r="D26" s="13">
        <v>80000</v>
      </c>
      <c r="E26" s="15">
        <f t="shared" si="0"/>
        <v>5753.83518815506</v>
      </c>
      <c r="F26" s="16"/>
    </row>
    <row r="27" ht="29" customHeight="1" spans="1:6">
      <c r="A27" s="12">
        <v>24</v>
      </c>
      <c r="B27" s="13" t="s">
        <v>30</v>
      </c>
      <c r="C27" s="14">
        <v>21400</v>
      </c>
      <c r="D27" s="13">
        <v>10000</v>
      </c>
      <c r="E27" s="15">
        <f t="shared" si="0"/>
        <v>3466.65370721356</v>
      </c>
      <c r="F27" s="16"/>
    </row>
    <row r="28" ht="29" customHeight="1" spans="1:6">
      <c r="A28" s="12">
        <v>25</v>
      </c>
      <c r="B28" s="13" t="s">
        <v>31</v>
      </c>
      <c r="C28" s="14">
        <v>3313</v>
      </c>
      <c r="D28" s="13">
        <v>1656</v>
      </c>
      <c r="E28" s="15">
        <f t="shared" si="0"/>
        <v>536.683351962547</v>
      </c>
      <c r="F28" s="16"/>
    </row>
    <row r="29" ht="29" customHeight="1" spans="1:6">
      <c r="A29" s="12">
        <v>26</v>
      </c>
      <c r="B29" s="13" t="s">
        <v>32</v>
      </c>
      <c r="C29" s="14">
        <v>5600</v>
      </c>
      <c r="D29" s="13">
        <v>2800</v>
      </c>
      <c r="E29" s="15">
        <f t="shared" si="0"/>
        <v>907.16171777551</v>
      </c>
      <c r="F29" s="16"/>
    </row>
    <row r="30" ht="29" customHeight="1" spans="1:6">
      <c r="A30" s="12">
        <v>27</v>
      </c>
      <c r="B30" s="13" t="s">
        <v>33</v>
      </c>
      <c r="C30" s="14">
        <v>8999</v>
      </c>
      <c r="D30" s="13">
        <v>4499.5</v>
      </c>
      <c r="E30" s="15">
        <f t="shared" si="0"/>
        <v>1457.77648183247</v>
      </c>
      <c r="F30" s="16"/>
    </row>
    <row r="31" ht="29" customHeight="1" spans="1:6">
      <c r="A31" s="12">
        <v>28</v>
      </c>
      <c r="B31" s="13" t="s">
        <v>34</v>
      </c>
      <c r="C31" s="14">
        <v>51000</v>
      </c>
      <c r="D31" s="13">
        <v>25500</v>
      </c>
      <c r="E31" s="15">
        <f t="shared" si="0"/>
        <v>8261.65135831268</v>
      </c>
      <c r="F31" s="16"/>
    </row>
    <row r="32" ht="29" customHeight="1" spans="1:6">
      <c r="A32" s="12">
        <v>29</v>
      </c>
      <c r="B32" s="13" t="s">
        <v>35</v>
      </c>
      <c r="C32" s="14">
        <v>9000</v>
      </c>
      <c r="D32" s="13">
        <v>4500</v>
      </c>
      <c r="E32" s="15">
        <f t="shared" si="0"/>
        <v>1457.93847499636</v>
      </c>
      <c r="F32" s="16"/>
    </row>
    <row r="33" s="2" customFormat="1" ht="29" customHeight="1" spans="1:6">
      <c r="A33" s="13">
        <v>30</v>
      </c>
      <c r="B33" s="18" t="s">
        <v>36</v>
      </c>
      <c r="C33" s="14">
        <v>34643</v>
      </c>
      <c r="D33" s="13">
        <v>17321.5</v>
      </c>
      <c r="E33" s="15">
        <f t="shared" si="0"/>
        <v>5611.92917658875</v>
      </c>
      <c r="F33" s="16"/>
    </row>
    <row r="34" ht="29" customHeight="1" spans="1:6">
      <c r="A34" s="12">
        <v>31</v>
      </c>
      <c r="B34" s="13" t="s">
        <v>37</v>
      </c>
      <c r="C34" s="14">
        <v>23463</v>
      </c>
      <c r="D34" s="13">
        <v>11735</v>
      </c>
      <c r="E34" s="15">
        <f t="shared" si="0"/>
        <v>3800.8456043155</v>
      </c>
      <c r="F34" s="16"/>
    </row>
    <row r="35" ht="29" customHeight="1" spans="1:6">
      <c r="A35" s="12">
        <v>32</v>
      </c>
      <c r="B35" s="13" t="s">
        <v>38</v>
      </c>
      <c r="C35" s="14">
        <v>39169</v>
      </c>
      <c r="D35" s="13">
        <v>36400</v>
      </c>
      <c r="E35" s="15">
        <f t="shared" si="0"/>
        <v>6345.11023634803</v>
      </c>
      <c r="F35" s="16"/>
    </row>
    <row r="36" ht="29" customHeight="1" spans="1:6">
      <c r="A36" s="12">
        <v>33</v>
      </c>
      <c r="B36" s="13" t="s">
        <v>39</v>
      </c>
      <c r="C36" s="14">
        <v>49125</v>
      </c>
      <c r="D36" s="13">
        <v>24562</v>
      </c>
      <c r="E36" s="15">
        <f t="shared" si="0"/>
        <v>7957.91417602177</v>
      </c>
      <c r="F36" s="16"/>
    </row>
    <row r="37" ht="29" customHeight="1" spans="1:6">
      <c r="A37" s="12">
        <v>34</v>
      </c>
      <c r="B37" s="13" t="s">
        <v>40</v>
      </c>
      <c r="C37" s="14">
        <v>33888</v>
      </c>
      <c r="D37" s="13">
        <v>35000</v>
      </c>
      <c r="E37" s="15">
        <f t="shared" si="0"/>
        <v>5489.62433785294</v>
      </c>
      <c r="F37" s="16"/>
    </row>
    <row r="38" ht="29" customHeight="1" spans="1:6">
      <c r="A38" s="12">
        <v>35</v>
      </c>
      <c r="B38" s="13" t="s">
        <v>41</v>
      </c>
      <c r="C38" s="14">
        <v>72320</v>
      </c>
      <c r="D38" s="13">
        <v>36000</v>
      </c>
      <c r="E38" s="15">
        <f t="shared" si="0"/>
        <v>11715.3456124152</v>
      </c>
      <c r="F38" s="16"/>
    </row>
    <row r="39" ht="29" customHeight="1" spans="1:6">
      <c r="A39" s="12">
        <v>36</v>
      </c>
      <c r="B39" s="13" t="s">
        <v>42</v>
      </c>
      <c r="C39" s="14">
        <v>40630</v>
      </c>
      <c r="D39" s="13">
        <v>29000</v>
      </c>
      <c r="E39" s="15">
        <f t="shared" si="0"/>
        <v>6581.7822487891</v>
      </c>
      <c r="F39" s="16"/>
    </row>
    <row r="40" ht="29" customHeight="1" spans="1:6">
      <c r="A40" s="12">
        <v>37</v>
      </c>
      <c r="B40" s="13" t="s">
        <v>43</v>
      </c>
      <c r="C40" s="14">
        <v>25208</v>
      </c>
      <c r="D40" s="13">
        <v>13250</v>
      </c>
      <c r="E40" s="15">
        <f t="shared" si="0"/>
        <v>4083.5236753009</v>
      </c>
      <c r="F40" s="16"/>
    </row>
    <row r="41" ht="29" customHeight="1" spans="1:6">
      <c r="A41" s="12">
        <v>38</v>
      </c>
      <c r="B41" s="13" t="s">
        <v>44</v>
      </c>
      <c r="C41" s="14">
        <v>61254</v>
      </c>
      <c r="D41" s="13">
        <v>49808</v>
      </c>
      <c r="E41" s="15">
        <f t="shared" si="0"/>
        <v>9922.72926082519</v>
      </c>
      <c r="F41" s="16"/>
    </row>
    <row r="42" ht="29" customHeight="1" spans="1:6">
      <c r="A42" s="12">
        <v>39</v>
      </c>
      <c r="B42" s="13" t="s">
        <v>45</v>
      </c>
      <c r="C42" s="14">
        <v>59980</v>
      </c>
      <c r="D42" s="13">
        <v>94990</v>
      </c>
      <c r="E42" s="15">
        <f t="shared" si="0"/>
        <v>9716.34997003126</v>
      </c>
      <c r="F42" s="16"/>
    </row>
    <row r="43" ht="29" customHeight="1" spans="1:6">
      <c r="A43" s="12">
        <v>40</v>
      </c>
      <c r="B43" s="13" t="s">
        <v>46</v>
      </c>
      <c r="C43" s="14">
        <v>201000</v>
      </c>
      <c r="D43" s="13">
        <v>100000</v>
      </c>
      <c r="E43" s="15">
        <f t="shared" si="0"/>
        <v>32560.6259415853</v>
      </c>
      <c r="F43" s="16"/>
    </row>
    <row r="44" ht="29" customHeight="1" spans="1:6">
      <c r="A44" s="12">
        <v>41</v>
      </c>
      <c r="B44" s="13" t="s">
        <v>47</v>
      </c>
      <c r="C44" s="14">
        <v>26000</v>
      </c>
      <c r="D44" s="13">
        <v>13000</v>
      </c>
      <c r="E44" s="15">
        <f t="shared" si="0"/>
        <v>4211.82226110058</v>
      </c>
      <c r="F44" s="16"/>
    </row>
    <row r="45" ht="29" customHeight="1" spans="1:6">
      <c r="A45" s="12">
        <v>42</v>
      </c>
      <c r="B45" s="13" t="s">
        <v>48</v>
      </c>
      <c r="C45" s="14">
        <v>11689</v>
      </c>
      <c r="D45" s="13">
        <v>5845</v>
      </c>
      <c r="E45" s="15">
        <f t="shared" si="0"/>
        <v>1893.53809269249</v>
      </c>
      <c r="F45" s="16"/>
    </row>
    <row r="46" ht="29" customHeight="1" spans="1:6">
      <c r="A46" s="12">
        <v>43</v>
      </c>
      <c r="B46" s="13" t="s">
        <v>49</v>
      </c>
      <c r="C46" s="14">
        <v>81156</v>
      </c>
      <c r="D46" s="13">
        <v>40578</v>
      </c>
      <c r="E46" s="15">
        <f t="shared" si="0"/>
        <v>13146.7172085338</v>
      </c>
      <c r="F46" s="16"/>
    </row>
    <row r="47" ht="29" customHeight="1" spans="1:6">
      <c r="A47" s="12">
        <v>44</v>
      </c>
      <c r="B47" s="13" t="s">
        <v>50</v>
      </c>
      <c r="C47" s="14">
        <v>80026</v>
      </c>
      <c r="D47" s="13">
        <v>40000</v>
      </c>
      <c r="E47" s="15">
        <f t="shared" si="0"/>
        <v>12963.6649333398</v>
      </c>
      <c r="F47" s="16"/>
    </row>
    <row r="48" ht="29" customHeight="1" spans="1:6">
      <c r="A48" s="12">
        <v>45</v>
      </c>
      <c r="B48" s="13" t="s">
        <v>51</v>
      </c>
      <c r="C48" s="17">
        <v>69083.5</v>
      </c>
      <c r="D48" s="13">
        <v>51000</v>
      </c>
      <c r="E48" s="15">
        <f t="shared" si="0"/>
        <v>11191.0547374901</v>
      </c>
      <c r="F48" s="16"/>
    </row>
    <row r="49" ht="29" customHeight="1" spans="1:6">
      <c r="A49" s="12">
        <v>46</v>
      </c>
      <c r="B49" s="13" t="s">
        <v>52</v>
      </c>
      <c r="C49" s="14">
        <v>9300</v>
      </c>
      <c r="D49" s="13">
        <v>4650</v>
      </c>
      <c r="E49" s="15">
        <f t="shared" si="0"/>
        <v>1506.5364241629</v>
      </c>
      <c r="F49" s="16"/>
    </row>
    <row r="50" ht="29" customHeight="1" spans="1:6">
      <c r="A50" s="12">
        <v>47</v>
      </c>
      <c r="B50" s="13" t="s">
        <v>53</v>
      </c>
      <c r="C50" s="14">
        <v>9561</v>
      </c>
      <c r="D50" s="13">
        <v>4780</v>
      </c>
      <c r="E50" s="15">
        <f t="shared" si="0"/>
        <v>1548.81663993779</v>
      </c>
      <c r="F50" s="16"/>
    </row>
    <row r="51" ht="29" customHeight="1" spans="1:6">
      <c r="A51" s="12">
        <v>48</v>
      </c>
      <c r="B51" s="13" t="s">
        <v>54</v>
      </c>
      <c r="C51" s="14">
        <v>60018</v>
      </c>
      <c r="D51" s="13">
        <v>88900</v>
      </c>
      <c r="E51" s="15">
        <f t="shared" si="0"/>
        <v>9722.50571025903</v>
      </c>
      <c r="F51" s="16"/>
    </row>
    <row r="52" ht="29" customHeight="1" spans="1:6">
      <c r="A52" s="14">
        <v>49</v>
      </c>
      <c r="B52" s="13" t="s">
        <v>55</v>
      </c>
      <c r="C52" s="13">
        <v>37002</v>
      </c>
      <c r="D52" s="13">
        <v>18501</v>
      </c>
      <c r="E52" s="15">
        <f t="shared" si="0"/>
        <v>5994.07105020168</v>
      </c>
      <c r="F52" s="16"/>
    </row>
    <row r="53" ht="29" customHeight="1" spans="1:6">
      <c r="A53" s="14">
        <v>50</v>
      </c>
      <c r="B53" s="13" t="s">
        <v>56</v>
      </c>
      <c r="C53" s="13">
        <v>62253</v>
      </c>
      <c r="D53" s="13">
        <v>31126</v>
      </c>
      <c r="E53" s="15">
        <f t="shared" si="0"/>
        <v>10084.5604315498</v>
      </c>
      <c r="F53" s="16"/>
    </row>
    <row r="54" ht="29" customHeight="1" spans="1:6">
      <c r="A54" s="14">
        <v>51</v>
      </c>
      <c r="B54" s="13" t="s">
        <v>57</v>
      </c>
      <c r="C54" s="13">
        <v>5045</v>
      </c>
      <c r="D54" s="13">
        <v>9548</v>
      </c>
      <c r="E54" s="15">
        <f t="shared" si="0"/>
        <v>817.255511817401</v>
      </c>
      <c r="F54" s="16"/>
    </row>
    <row r="55" ht="29" customHeight="1" spans="1:6">
      <c r="A55" s="19" t="s">
        <v>58</v>
      </c>
      <c r="B55" s="20"/>
      <c r="C55" s="14">
        <f>SUM(C4:C54)</f>
        <v>3086550</v>
      </c>
      <c r="D55" s="14">
        <f>SUM(D4:D54)</f>
        <v>1653283.7</v>
      </c>
      <c r="E55" s="15">
        <f>SUM(E4:E54)</f>
        <v>500000</v>
      </c>
      <c r="F55" s="16"/>
    </row>
  </sheetData>
  <mergeCells count="2">
    <mergeCell ref="A1:F1"/>
    <mergeCell ref="A55:B55"/>
  </mergeCells>
  <printOptions horizontalCentered="1"/>
  <pageMargins left="0.751388888888889" right="0.751388888888889" top="1" bottom="1" header="0.5" footer="0.5"/>
  <pageSetup paperSize="9" scale="7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补贴建议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2024-11-05T03:43:00Z</dcterms:created>
  <dcterms:modified xsi:type="dcterms:W3CDTF">2024-12-17T11:42:02Z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0ADE6419C4F143AA9961253D56FB3A04_11</vt:lpwstr>
  </property>
  <property fmtid="{D5CDD505-2E9C-101B-9397-08002B2CF9AE}" pid="3" name="KSOProductBuildVer">
    <vt:lpwstr>2052-12.1.0.16120</vt:lpwstr>
  </property>
</Properties>
</file>